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m\Dropbox\FEF-Website\Copy\Courseware\"/>
    </mc:Choice>
  </mc:AlternateContent>
  <bookViews>
    <workbookView xWindow="-108" yWindow="-108" windowWidth="16608" windowHeight="8832"/>
  </bookViews>
  <sheets>
    <sheet name="Copyright" sheetId="5" r:id="rId1"/>
    <sheet name="Vote by share class" sheetId="3" r:id="rId2"/>
    <sheet name="Dual class shares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6" l="1"/>
  <c r="C7" i="6"/>
  <c r="C8" i="6"/>
  <c r="E8" i="6"/>
  <c r="D17" i="6"/>
  <c r="E14" i="6" s="1"/>
  <c r="B17" i="6"/>
  <c r="C15" i="6" s="1"/>
  <c r="B9" i="6"/>
  <c r="C6" i="6" s="1"/>
  <c r="D9" i="6"/>
  <c r="E7" i="6" s="1"/>
  <c r="E7" i="3"/>
  <c r="E8" i="3"/>
  <c r="E6" i="3"/>
  <c r="C9" i="3"/>
  <c r="B9" i="3"/>
  <c r="C14" i="6" l="1"/>
  <c r="C16" i="6"/>
  <c r="E15" i="6"/>
  <c r="E6" i="6"/>
</calcChain>
</file>

<file path=xl/sharedStrings.xml><?xml version="1.0" encoding="utf-8"?>
<sst xmlns="http://schemas.openxmlformats.org/spreadsheetml/2006/main" count="37" uniqueCount="20">
  <si>
    <t xml:space="preserve"> </t>
  </si>
  <si>
    <t>Shareholders vote</t>
  </si>
  <si>
    <t>Class vote</t>
  </si>
  <si>
    <t>Yes</t>
  </si>
  <si>
    <t>No</t>
  </si>
  <si>
    <t>Common Stock</t>
  </si>
  <si>
    <t>Series A</t>
  </si>
  <si>
    <t>Series B</t>
  </si>
  <si>
    <t>Total:</t>
  </si>
  <si>
    <t>Total</t>
  </si>
  <si>
    <t>Multiple-voting shares</t>
  </si>
  <si>
    <t>Non-voting shares</t>
  </si>
  <si>
    <t>Shares</t>
  </si>
  <si>
    <t>Votes</t>
  </si>
  <si>
    <t>© 2020 Marco Da Rin and Thomas Hellmann</t>
  </si>
  <si>
    <t>Fundamentals of Entrepreneurial Finance</t>
  </si>
  <si>
    <t>Chapter 08</t>
  </si>
  <si>
    <t>Voting</t>
  </si>
  <si>
    <t>The true costs of risky debt</t>
  </si>
  <si>
    <t>(this table replicates and extends the Tables in WorkHorse Boxes 5.4 and 5.5 in the book)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</si>
</sst>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9" fontId="3" fillId="0" borderId="0" xfId="0" applyNumberFormat="1" applyFont="1"/>
    <xf numFmtId="9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tabSelected="1" workbookViewId="0">
      <selection activeCell="C23" sqref="C23"/>
    </sheetView>
  </sheetViews>
  <sheetFormatPr defaultRowHeight="14.4" x14ac:dyDescent="0.3"/>
  <cols>
    <col min="1" max="16384" width="8.88671875" style="1"/>
  </cols>
  <sheetData>
    <row r="2" spans="1:1" ht="16.8" customHeight="1" x14ac:dyDescent="0.3"/>
    <row r="3" spans="1:1" ht="18" x14ac:dyDescent="0.35">
      <c r="A3" s="2" t="s">
        <v>14</v>
      </c>
    </row>
    <row r="4" spans="1:1" ht="18" x14ac:dyDescent="0.35">
      <c r="A4" s="2" t="s">
        <v>15</v>
      </c>
    </row>
    <row r="5" spans="1:1" ht="18" x14ac:dyDescent="0.35">
      <c r="A5" s="2" t="s">
        <v>16</v>
      </c>
    </row>
    <row r="6" spans="1:1" ht="18" x14ac:dyDescent="0.35">
      <c r="A6" s="2" t="s">
        <v>17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H15" sqref="H15"/>
    </sheetView>
  </sheetViews>
  <sheetFormatPr defaultRowHeight="14.4" x14ac:dyDescent="0.3"/>
  <cols>
    <col min="1" max="1" width="15.33203125" customWidth="1"/>
    <col min="2" max="2" width="12.6640625" customWidth="1"/>
    <col min="3" max="3" width="10.6640625" customWidth="1"/>
    <col min="4" max="4" width="3.44140625" style="1" customWidth="1"/>
    <col min="5" max="5" width="10.33203125" style="3" bestFit="1" customWidth="1"/>
  </cols>
  <sheetData>
    <row r="1" spans="1:11" s="5" customFormat="1" ht="18" x14ac:dyDescent="0.35">
      <c r="A1" s="4" t="s">
        <v>17</v>
      </c>
      <c r="F1" s="6"/>
      <c r="G1" s="6"/>
      <c r="H1" s="6"/>
      <c r="I1" s="6"/>
      <c r="J1" s="6"/>
      <c r="K1" s="6"/>
    </row>
    <row r="2" spans="1:11" s="5" customFormat="1" ht="18" x14ac:dyDescent="0.35">
      <c r="A2" s="4" t="s">
        <v>19</v>
      </c>
      <c r="F2" s="6"/>
      <c r="G2" s="6"/>
      <c r="H2" s="6"/>
      <c r="I2" s="6"/>
      <c r="J2" s="6"/>
      <c r="K2" s="6"/>
    </row>
    <row r="3" spans="1:11" s="1" customFormat="1" x14ac:dyDescent="0.3">
      <c r="E3" s="3"/>
    </row>
    <row r="4" spans="1:11" ht="15.6" x14ac:dyDescent="0.3">
      <c r="A4" s="7"/>
      <c r="B4" s="18" t="s">
        <v>1</v>
      </c>
      <c r="C4" s="18"/>
      <c r="D4" s="19"/>
      <c r="E4" s="11" t="s">
        <v>2</v>
      </c>
    </row>
    <row r="5" spans="1:11" ht="15.6" x14ac:dyDescent="0.3">
      <c r="A5" s="7" t="s">
        <v>0</v>
      </c>
      <c r="B5" s="14" t="s">
        <v>3</v>
      </c>
      <c r="C5" s="14" t="s">
        <v>4</v>
      </c>
      <c r="D5" s="19"/>
      <c r="E5" s="11"/>
    </row>
    <row r="6" spans="1:11" ht="15.6" x14ac:dyDescent="0.3">
      <c r="A6" s="7" t="s">
        <v>5</v>
      </c>
      <c r="B6" s="20">
        <v>0.1</v>
      </c>
      <c r="C6" s="20">
        <v>0.3</v>
      </c>
      <c r="D6" s="20"/>
      <c r="E6" s="11" t="str">
        <f>IF($B6&gt;$C6,"Yes","No")</f>
        <v>No</v>
      </c>
    </row>
    <row r="7" spans="1:11" ht="15.6" x14ac:dyDescent="0.3">
      <c r="A7" s="7" t="s">
        <v>6</v>
      </c>
      <c r="B7" s="20">
        <v>0.3</v>
      </c>
      <c r="C7" s="20">
        <v>0.05</v>
      </c>
      <c r="D7" s="20"/>
      <c r="E7" s="11" t="str">
        <f t="shared" ref="E7:E8" si="0">IF($B7&gt;$C7,"Yes","No")</f>
        <v>Yes</v>
      </c>
    </row>
    <row r="8" spans="1:11" ht="15.6" x14ac:dyDescent="0.3">
      <c r="A8" s="13" t="s">
        <v>7</v>
      </c>
      <c r="B8" s="21">
        <v>0.2</v>
      </c>
      <c r="C8" s="21">
        <v>0.05</v>
      </c>
      <c r="D8" s="7"/>
      <c r="E8" s="14" t="str">
        <f t="shared" si="0"/>
        <v>Yes</v>
      </c>
    </row>
    <row r="9" spans="1:11" ht="15.6" x14ac:dyDescent="0.3">
      <c r="A9" s="7" t="s">
        <v>9</v>
      </c>
      <c r="B9" s="20">
        <f>SUM(B6:B8)</f>
        <v>0.60000000000000009</v>
      </c>
      <c r="C9" s="20">
        <f>SUM(C6:C8)</f>
        <v>0.39999999999999997</v>
      </c>
      <c r="D9" s="20"/>
      <c r="E9" s="11" t="s">
        <v>4</v>
      </c>
      <c r="F9" t="s">
        <v>0</v>
      </c>
    </row>
  </sheetData>
  <mergeCells count="1">
    <mergeCell ref="B4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D23" sqref="D23"/>
    </sheetView>
  </sheetViews>
  <sheetFormatPr defaultRowHeight="14.4" x14ac:dyDescent="0.3"/>
  <cols>
    <col min="1" max="1" width="18.44140625" style="1" customWidth="1"/>
    <col min="2" max="2" width="7.88671875" style="1" customWidth="1"/>
    <col min="3" max="3" width="6.6640625" style="1" bestFit="1" customWidth="1"/>
    <col min="4" max="4" width="8.109375" style="1" customWidth="1"/>
    <col min="5" max="5" width="6.6640625" style="1" bestFit="1" customWidth="1"/>
    <col min="6" max="6" width="10.77734375" style="1" customWidth="1"/>
    <col min="7" max="16384" width="8.88671875" style="1"/>
  </cols>
  <sheetData>
    <row r="1" spans="1:10" s="5" customFormat="1" ht="18" x14ac:dyDescent="0.35">
      <c r="A1" s="4" t="s">
        <v>18</v>
      </c>
      <c r="E1" s="6"/>
      <c r="F1" s="6"/>
      <c r="G1" s="6"/>
      <c r="H1" s="6"/>
      <c r="I1" s="6"/>
      <c r="J1" s="6"/>
    </row>
    <row r="2" spans="1:10" s="5" customFormat="1" ht="18" x14ac:dyDescent="0.35">
      <c r="A2" s="4" t="s">
        <v>19</v>
      </c>
      <c r="E2" s="6"/>
      <c r="F2" s="6"/>
      <c r="G2" s="6"/>
      <c r="H2" s="6"/>
      <c r="I2" s="6"/>
      <c r="J2" s="6"/>
    </row>
    <row r="4" spans="1:10" ht="15.6" x14ac:dyDescent="0.3">
      <c r="A4" s="7"/>
      <c r="B4" s="8" t="s">
        <v>10</v>
      </c>
      <c r="C4" s="8"/>
      <c r="D4" s="8"/>
      <c r="E4" s="8"/>
    </row>
    <row r="5" spans="1:10" ht="15.6" x14ac:dyDescent="0.3">
      <c r="A5" s="7" t="s">
        <v>0</v>
      </c>
      <c r="B5" s="9" t="s">
        <v>12</v>
      </c>
      <c r="C5" s="10" t="s">
        <v>0</v>
      </c>
      <c r="D5" s="9" t="s">
        <v>13</v>
      </c>
      <c r="E5" s="10" t="s">
        <v>0</v>
      </c>
    </row>
    <row r="6" spans="1:10" ht="15.6" x14ac:dyDescent="0.3">
      <c r="A6" s="7" t="s">
        <v>5</v>
      </c>
      <c r="B6" s="11">
        <v>40</v>
      </c>
      <c r="C6" s="12">
        <f>(B6/$B$9)</f>
        <v>0.4</v>
      </c>
      <c r="D6" s="11">
        <v>80</v>
      </c>
      <c r="E6" s="12">
        <f>D6/$D$9</f>
        <v>0.5714285714285714</v>
      </c>
    </row>
    <row r="7" spans="1:10" ht="15.6" x14ac:dyDescent="0.3">
      <c r="A7" s="7" t="s">
        <v>6</v>
      </c>
      <c r="B7" s="11">
        <v>35</v>
      </c>
      <c r="C7" s="12">
        <f t="shared" ref="C7:C8" si="0">B7/$B$9</f>
        <v>0.35</v>
      </c>
      <c r="D7" s="11">
        <v>35</v>
      </c>
      <c r="E7" s="12">
        <f t="shared" ref="E7:E8" si="1">D7/$D$9</f>
        <v>0.25</v>
      </c>
    </row>
    <row r="8" spans="1:10" ht="15.6" x14ac:dyDescent="0.3">
      <c r="A8" s="13" t="s">
        <v>7</v>
      </c>
      <c r="B8" s="14">
        <v>25</v>
      </c>
      <c r="C8" s="15">
        <f t="shared" si="0"/>
        <v>0.25</v>
      </c>
      <c r="D8" s="14">
        <v>25</v>
      </c>
      <c r="E8" s="15">
        <f t="shared" si="1"/>
        <v>0.17857142857142858</v>
      </c>
    </row>
    <row r="9" spans="1:10" ht="15.6" x14ac:dyDescent="0.3">
      <c r="A9" s="7" t="s">
        <v>8</v>
      </c>
      <c r="B9" s="11">
        <f>SUM(B6:B8)</f>
        <v>100</v>
      </c>
      <c r="C9" s="7"/>
      <c r="D9" s="11">
        <f>SUM(D6:D8)</f>
        <v>140</v>
      </c>
      <c r="E9" s="16" t="s">
        <v>0</v>
      </c>
    </row>
    <row r="10" spans="1:10" ht="15.6" x14ac:dyDescent="0.3">
      <c r="A10" s="7"/>
      <c r="B10" s="7"/>
      <c r="C10" s="7"/>
      <c r="D10" s="7"/>
      <c r="E10" s="7"/>
    </row>
    <row r="11" spans="1:10" ht="15.6" x14ac:dyDescent="0.3">
      <c r="A11" s="7"/>
      <c r="B11" s="7"/>
      <c r="C11" s="7"/>
      <c r="D11" s="7"/>
      <c r="E11" s="7"/>
    </row>
    <row r="12" spans="1:10" ht="15.6" x14ac:dyDescent="0.3">
      <c r="A12" s="7"/>
      <c r="B12" s="8" t="s">
        <v>11</v>
      </c>
      <c r="C12" s="17"/>
      <c r="D12" s="17"/>
      <c r="E12" s="17"/>
    </row>
    <row r="13" spans="1:10" ht="15.6" x14ac:dyDescent="0.3">
      <c r="A13" s="7" t="s">
        <v>5</v>
      </c>
      <c r="B13" s="9" t="s">
        <v>12</v>
      </c>
      <c r="C13" s="9"/>
      <c r="D13" s="9" t="s">
        <v>13</v>
      </c>
      <c r="E13" s="9"/>
    </row>
    <row r="14" spans="1:10" ht="15.6" x14ac:dyDescent="0.3">
      <c r="A14" s="7" t="s">
        <v>6</v>
      </c>
      <c r="B14" s="11">
        <v>40</v>
      </c>
      <c r="C14" s="12">
        <f>(B14/$B$17)</f>
        <v>0.4</v>
      </c>
      <c r="D14" s="11">
        <v>40</v>
      </c>
      <c r="E14" s="12">
        <f>(D14/$D$17)</f>
        <v>0.61538461538461542</v>
      </c>
    </row>
    <row r="15" spans="1:10" ht="15.6" x14ac:dyDescent="0.3">
      <c r="A15" s="7" t="s">
        <v>7</v>
      </c>
      <c r="B15" s="11">
        <v>35</v>
      </c>
      <c r="C15" s="12">
        <f t="shared" ref="C15:C16" si="2">(B15/$B$17)</f>
        <v>0.35</v>
      </c>
      <c r="D15" s="11">
        <v>0</v>
      </c>
      <c r="E15" s="12">
        <f t="shared" ref="E15:E16" si="3">(D15/$D$17)</f>
        <v>0</v>
      </c>
    </row>
    <row r="16" spans="1:10" ht="15.6" x14ac:dyDescent="0.3">
      <c r="A16" s="13" t="s">
        <v>8</v>
      </c>
      <c r="B16" s="14">
        <v>25</v>
      </c>
      <c r="C16" s="15">
        <f t="shared" si="2"/>
        <v>0.25</v>
      </c>
      <c r="D16" s="14">
        <v>25</v>
      </c>
      <c r="E16" s="15">
        <f t="shared" si="3"/>
        <v>0.38461538461538464</v>
      </c>
    </row>
    <row r="17" spans="1:5" ht="15.6" x14ac:dyDescent="0.3">
      <c r="A17" s="7"/>
      <c r="B17" s="11">
        <f>SUM(B14:B16)</f>
        <v>100</v>
      </c>
      <c r="C17" s="11"/>
      <c r="D17" s="11">
        <f>SUM(D14:D16)</f>
        <v>65</v>
      </c>
      <c r="E17" s="11"/>
    </row>
  </sheetData>
  <mergeCells count="2">
    <mergeCell ref="B4:E4"/>
    <mergeCell ref="B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Copyright</vt:lpstr>
      <vt:lpstr>Vote by share class</vt:lpstr>
      <vt:lpstr>Dual class shares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2018-03-11T10:25:02Z</dcterms:created>
  <dcterms:modified xsi:type="dcterms:W3CDTF">2020-07-10T12:51:14Z</dcterms:modified>
</cp:coreProperties>
</file>