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19200" windowHeight="6156"/>
  </bookViews>
  <sheets>
    <sheet name="Copyright" sheetId="9" r:id="rId1"/>
    <sheet name="MATCH" sheetId="6" r:id="rId2"/>
    <sheet name="WorkHorse Example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21" i="7"/>
  <c r="F17" i="7"/>
  <c r="F13" i="7"/>
  <c r="F9" i="7"/>
  <c r="F24" i="7" l="1"/>
</calcChain>
</file>

<file path=xl/sharedStrings.xml><?xml version="1.0" encoding="utf-8"?>
<sst xmlns="http://schemas.openxmlformats.org/spreadsheetml/2006/main" count="202" uniqueCount="98">
  <si>
    <t>Trust</t>
  </si>
  <si>
    <t>Questions</t>
  </si>
  <si>
    <t>Match score</t>
  </si>
  <si>
    <t>Reinvestment</t>
  </si>
  <si>
    <t>Industry</t>
  </si>
  <si>
    <t>Check size</t>
  </si>
  <si>
    <t>Board of directors</t>
  </si>
  <si>
    <t>What is your industry? [use INSERT]</t>
  </si>
  <si>
    <t>What is your investment stage? [use INSERT]</t>
  </si>
  <si>
    <t>Common equity</t>
  </si>
  <si>
    <t>Security type</t>
  </si>
  <si>
    <t>Stage</t>
  </si>
  <si>
    <t>Geography</t>
  </si>
  <si>
    <t>Exit horizon</t>
  </si>
  <si>
    <t>How much do you expect to invest in a company?</t>
  </si>
  <si>
    <t>How much investment do you want per investor?</t>
  </si>
  <si>
    <t>What role should investors have on the board?</t>
  </si>
  <si>
    <t>How much expertise and networks do you require with respect customers and markets?</t>
  </si>
  <si>
    <t>How much expertise and networks do you have with respect customers and markets?</t>
  </si>
  <si>
    <t>How much expertise and networks do you require with respect technology and operations?</t>
  </si>
  <si>
    <t>How much expertise and networks do you have with respect technology and operations?</t>
  </si>
  <si>
    <t>How much expertise and networks do you have to build the leadership team and organization?</t>
  </si>
  <si>
    <t>Do you intent to reinvest in future rounds?</t>
  </si>
  <si>
    <t>Do you expect your investors to invest in future rounds?</t>
  </si>
  <si>
    <t>How long will investors have to wait to get liquidity?</t>
  </si>
  <si>
    <t>How long are you willing to wait to get liquidity?</t>
  </si>
  <si>
    <t>Question for the entrepreneur</t>
  </si>
  <si>
    <t>Question for the investor</t>
  </si>
  <si>
    <t>Issue</t>
  </si>
  <si>
    <t>Question</t>
  </si>
  <si>
    <t>Customers and markets</t>
  </si>
  <si>
    <t>Technology and operations</t>
  </si>
  <si>
    <t>Could we strike a deal?</t>
  </si>
  <si>
    <t>What do we have to offer to each other?</t>
  </si>
  <si>
    <t>How would we get on with each other?</t>
  </si>
  <si>
    <t>Should we consider working together?</t>
  </si>
  <si>
    <t>How much expertise and networks do you require to build the leadership team and organization?</t>
  </si>
  <si>
    <t>What board role do you want?</t>
  </si>
  <si>
    <t>What securities do you plan to issue?</t>
  </si>
  <si>
    <t>What securities do you expect to receive?</t>
  </si>
  <si>
    <t>Active involvement</t>
  </si>
  <si>
    <t>How much time, support, and control do you want from your investors?</t>
  </si>
  <si>
    <t>How much time, support, and control do you intend to provide?</t>
  </si>
  <si>
    <t>Leadership and organization</t>
  </si>
  <si>
    <t>Below $100K</t>
  </si>
  <si>
    <t>$100K-$1M</t>
  </si>
  <si>
    <t>Convertible note</t>
  </si>
  <si>
    <t>Preferred equity</t>
  </si>
  <si>
    <t>Debt</t>
  </si>
  <si>
    <t>None</t>
  </si>
  <si>
    <t>A little</t>
  </si>
  <si>
    <t>Medium</t>
  </si>
  <si>
    <t>A lot</t>
  </si>
  <si>
    <t>Below pro-rata</t>
  </si>
  <si>
    <t>At pro-rata</t>
  </si>
  <si>
    <t>Above pro-rata</t>
  </si>
  <si>
    <t>Below 1 year</t>
  </si>
  <si>
    <t>1-2 years</t>
  </si>
  <si>
    <t>3-4 years</t>
  </si>
  <si>
    <t>Above 4 years</t>
  </si>
  <si>
    <t>$1M-£5M</t>
  </si>
  <si>
    <t>Above $5M</t>
  </si>
  <si>
    <t>No investors on board</t>
  </si>
  <si>
    <t>Instructions</t>
  </si>
  <si>
    <t>Not at all</t>
  </si>
  <si>
    <t>How much do you like to invest in [INSERT]?</t>
  </si>
  <si>
    <t>Investor-controlled board</t>
  </si>
  <si>
    <t>Anwers</t>
  </si>
  <si>
    <t>Founder-controlled board`</t>
  </si>
  <si>
    <t>Balanced board</t>
  </si>
  <si>
    <t xml:space="preserve">Investor Choose one; Company answer is always 'A lot' </t>
  </si>
  <si>
    <t>Choose more than one if appropriate</t>
  </si>
  <si>
    <t>Choose one</t>
  </si>
  <si>
    <t>Founder-controlled</t>
  </si>
  <si>
    <t>Investor-controlled</t>
  </si>
  <si>
    <t>Balanced by outsider(s)</t>
  </si>
  <si>
    <r>
      <t>Match between WorkHorse and Gest</t>
    </r>
    <r>
      <rPr>
        <b/>
        <sz val="11"/>
        <color theme="1"/>
        <rFont val="Calibri"/>
        <family val="2"/>
      </rPr>
      <t xml:space="preserve">ütenTechnik </t>
    </r>
  </si>
  <si>
    <t>Can you trust the investor?</t>
  </si>
  <si>
    <t>Can you trust the entrepreneur?</t>
  </si>
  <si>
    <t>Can we trust each other?</t>
  </si>
  <si>
    <t>Part 5</t>
  </si>
  <si>
    <t>Part 4</t>
  </si>
  <si>
    <t>Part 3</t>
  </si>
  <si>
    <t>Part 2</t>
  </si>
  <si>
    <t>Part 1</t>
  </si>
  <si>
    <t>Overall Match Score</t>
  </si>
  <si>
    <t>Choose one, Scoring based on difference to 'A lot' answer</t>
  </si>
  <si>
    <t>Match Score for Part 3: What do we have to offer to each other?</t>
  </si>
  <si>
    <t>Match Score for Part 2:   Could we strike a deal?</t>
  </si>
  <si>
    <t>Match Score for Part 1: Should we consider working together?</t>
  </si>
  <si>
    <t>Match Score for Part 4: How would we get on with each other?</t>
  </si>
  <si>
    <t>Match Score for Part 5: Can we trust each other?</t>
  </si>
  <si>
    <t>© 2020 Marco Da Rin and Thomas Hellmann</t>
  </si>
  <si>
    <t>Fundamentals of Entrepreneurial Finance</t>
  </si>
  <si>
    <t>Chapter 07</t>
  </si>
  <si>
    <t>The MATCH Tool</t>
  </si>
  <si>
    <t>MATCH Tool</t>
  </si>
  <si>
    <t>(this table replicates and extends the Table 7.1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</si>
</sst>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8" xfId="0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horizontal="left" vertical="top" wrapText="1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vertical="top" wrapText="1"/>
    </xf>
    <xf numFmtId="0" fontId="0" fillId="7" borderId="0" xfId="0" applyFill="1" applyAlignment="1">
      <alignment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vertical="top" wrapText="1"/>
    </xf>
    <xf numFmtId="0" fontId="1" fillId="7" borderId="0" xfId="0" applyFont="1" applyFill="1" applyAlignment="1">
      <alignment horizontal="center" wrapText="1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D23" sqref="D23"/>
    </sheetView>
  </sheetViews>
  <sheetFormatPr defaultRowHeight="14.4" x14ac:dyDescent="0.3"/>
  <sheetData>
    <row r="2" spans="1:1" ht="16.8" customHeight="1" x14ac:dyDescent="0.3"/>
    <row r="3" spans="1:1" ht="18" x14ac:dyDescent="0.35">
      <c r="A3" s="28" t="s">
        <v>92</v>
      </c>
    </row>
    <row r="4" spans="1:1" ht="18" x14ac:dyDescent="0.35">
      <c r="A4" s="28" t="s">
        <v>93</v>
      </c>
    </row>
    <row r="5" spans="1:1" ht="18" x14ac:dyDescent="0.35">
      <c r="A5" s="28" t="s">
        <v>94</v>
      </c>
    </row>
    <row r="6" spans="1:1" ht="18" x14ac:dyDescent="0.35">
      <c r="A6" s="28" t="s">
        <v>95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XFD2"/>
    </sheetView>
  </sheetViews>
  <sheetFormatPr defaultColWidth="17.88671875" defaultRowHeight="14.4" x14ac:dyDescent="0.3"/>
  <cols>
    <col min="1" max="1" width="9.6640625" style="19" customWidth="1"/>
    <col min="2" max="2" width="15.88671875" style="1" bestFit="1" customWidth="1"/>
    <col min="3" max="3" width="22.109375" style="1" customWidth="1"/>
    <col min="4" max="4" width="22.21875" style="1" customWidth="1"/>
    <col min="5" max="9" width="17.88671875" style="1"/>
    <col min="11" max="16384" width="17.88671875" style="1"/>
  </cols>
  <sheetData>
    <row r="1" spans="1:10" s="47" customFormat="1" ht="18" x14ac:dyDescent="0.35">
      <c r="A1" s="46" t="s">
        <v>96</v>
      </c>
      <c r="E1" s="48"/>
      <c r="F1" s="48"/>
      <c r="G1" s="48"/>
      <c r="H1" s="48"/>
      <c r="I1" s="48"/>
      <c r="J1" s="48"/>
    </row>
    <row r="2" spans="1:10" s="47" customFormat="1" ht="18" x14ac:dyDescent="0.35">
      <c r="A2" s="46" t="s">
        <v>97</v>
      </c>
      <c r="E2" s="48"/>
      <c r="F2" s="48"/>
      <c r="G2" s="48"/>
      <c r="H2" s="48"/>
      <c r="I2" s="48"/>
      <c r="J2" s="48"/>
    </row>
    <row r="3" spans="1:10" customFormat="1" x14ac:dyDescent="0.3"/>
    <row r="4" spans="1:10" ht="28.95" customHeight="1" x14ac:dyDescent="0.3">
      <c r="A4" s="29" t="s">
        <v>29</v>
      </c>
      <c r="B4" s="34" t="s">
        <v>28</v>
      </c>
      <c r="C4" s="34" t="s">
        <v>26</v>
      </c>
      <c r="D4" s="34" t="s">
        <v>27</v>
      </c>
      <c r="E4" s="32"/>
      <c r="F4" s="35" t="s">
        <v>67</v>
      </c>
      <c r="G4" s="35"/>
      <c r="H4" s="35"/>
      <c r="I4" s="35"/>
    </row>
    <row r="5" spans="1:10" ht="14.55" customHeight="1" x14ac:dyDescent="0.3">
      <c r="A5" s="31" t="s">
        <v>84</v>
      </c>
      <c r="B5" s="37" t="s">
        <v>35</v>
      </c>
      <c r="C5" s="37"/>
      <c r="D5" s="37"/>
      <c r="E5" s="33" t="s">
        <v>63</v>
      </c>
      <c r="F5" s="1">
        <v>1</v>
      </c>
      <c r="G5" s="1">
        <v>2</v>
      </c>
      <c r="H5" s="1">
        <v>3</v>
      </c>
      <c r="I5" s="1">
        <v>4</v>
      </c>
    </row>
    <row r="6" spans="1:10" ht="57.6" x14ac:dyDescent="0.3">
      <c r="A6" s="19">
        <v>1</v>
      </c>
      <c r="B6" s="2" t="s">
        <v>12</v>
      </c>
      <c r="C6" s="2" t="s">
        <v>7</v>
      </c>
      <c r="D6" s="2" t="s">
        <v>65</v>
      </c>
      <c r="E6" s="32" t="s">
        <v>70</v>
      </c>
      <c r="F6" s="1" t="s">
        <v>64</v>
      </c>
      <c r="G6" s="1" t="s">
        <v>50</v>
      </c>
      <c r="H6" s="1" t="s">
        <v>51</v>
      </c>
      <c r="I6" s="1" t="s">
        <v>52</v>
      </c>
    </row>
    <row r="7" spans="1:10" ht="57.6" x14ac:dyDescent="0.3">
      <c r="A7" s="19">
        <v>2</v>
      </c>
      <c r="B7" s="2" t="s">
        <v>4</v>
      </c>
      <c r="C7" s="2" t="s">
        <v>7</v>
      </c>
      <c r="D7" s="2" t="s">
        <v>65</v>
      </c>
      <c r="E7" s="32" t="s">
        <v>70</v>
      </c>
      <c r="F7" s="1" t="s">
        <v>64</v>
      </c>
      <c r="G7" s="1" t="s">
        <v>50</v>
      </c>
      <c r="H7" s="1" t="s">
        <v>51</v>
      </c>
      <c r="I7" s="1" t="s">
        <v>52</v>
      </c>
    </row>
    <row r="8" spans="1:10" ht="57.6" x14ac:dyDescent="0.3">
      <c r="A8" s="19">
        <v>3</v>
      </c>
      <c r="B8" s="2" t="s">
        <v>11</v>
      </c>
      <c r="C8" s="2" t="s">
        <v>8</v>
      </c>
      <c r="D8" s="2" t="s">
        <v>65</v>
      </c>
      <c r="E8" s="32" t="s">
        <v>70</v>
      </c>
      <c r="F8" s="1" t="s">
        <v>64</v>
      </c>
      <c r="G8" s="1" t="s">
        <v>50</v>
      </c>
      <c r="H8" s="1" t="s">
        <v>51</v>
      </c>
      <c r="I8" s="1" t="s">
        <v>52</v>
      </c>
    </row>
    <row r="9" spans="1:10" x14ac:dyDescent="0.3">
      <c r="A9" s="30" t="s">
        <v>83</v>
      </c>
      <c r="B9" s="37" t="s">
        <v>32</v>
      </c>
      <c r="C9" s="37"/>
      <c r="D9" s="37"/>
      <c r="E9" s="32"/>
    </row>
    <row r="10" spans="1:10" ht="28.8" x14ac:dyDescent="0.3">
      <c r="A10" s="19">
        <v>4</v>
      </c>
      <c r="B10" s="2" t="s">
        <v>5</v>
      </c>
      <c r="C10" s="2" t="s">
        <v>15</v>
      </c>
      <c r="D10" s="2" t="s">
        <v>14</v>
      </c>
      <c r="E10" s="32" t="s">
        <v>71</v>
      </c>
      <c r="F10" s="1" t="s">
        <v>44</v>
      </c>
      <c r="G10" s="1" t="s">
        <v>45</v>
      </c>
      <c r="H10" s="1" t="s">
        <v>60</v>
      </c>
      <c r="I10" s="1" t="s">
        <v>61</v>
      </c>
    </row>
    <row r="11" spans="1:10" ht="28.8" x14ac:dyDescent="0.3">
      <c r="A11" s="19">
        <v>5</v>
      </c>
      <c r="B11" s="2" t="s">
        <v>10</v>
      </c>
      <c r="C11" s="2" t="s">
        <v>38</v>
      </c>
      <c r="D11" s="2" t="s">
        <v>39</v>
      </c>
      <c r="E11" s="32" t="s">
        <v>71</v>
      </c>
      <c r="F11" s="1" t="s">
        <v>46</v>
      </c>
      <c r="G11" s="1" t="s">
        <v>9</v>
      </c>
      <c r="H11" s="1" t="s">
        <v>47</v>
      </c>
      <c r="I11" s="1" t="s">
        <v>48</v>
      </c>
    </row>
    <row r="12" spans="1:10" ht="43.2" x14ac:dyDescent="0.3">
      <c r="A12" s="19">
        <v>6</v>
      </c>
      <c r="B12" s="2" t="s">
        <v>6</v>
      </c>
      <c r="C12" s="2" t="s">
        <v>16</v>
      </c>
      <c r="D12" s="2" t="s">
        <v>37</v>
      </c>
      <c r="E12" s="32" t="s">
        <v>71</v>
      </c>
      <c r="F12" s="1" t="s">
        <v>62</v>
      </c>
      <c r="G12" s="1" t="s">
        <v>68</v>
      </c>
      <c r="H12" s="1" t="s">
        <v>69</v>
      </c>
      <c r="I12" s="1" t="s">
        <v>66</v>
      </c>
    </row>
    <row r="13" spans="1:10" x14ac:dyDescent="0.3">
      <c r="A13" s="30" t="s">
        <v>82</v>
      </c>
      <c r="B13" s="37" t="s">
        <v>33</v>
      </c>
      <c r="C13" s="37"/>
      <c r="D13" s="37"/>
      <c r="E13" s="32"/>
    </row>
    <row r="14" spans="1:10" ht="57.6" x14ac:dyDescent="0.3">
      <c r="A14" s="19">
        <v>7</v>
      </c>
      <c r="B14" s="1" t="s">
        <v>30</v>
      </c>
      <c r="C14" s="1" t="s">
        <v>17</v>
      </c>
      <c r="D14" s="1" t="s">
        <v>18</v>
      </c>
      <c r="E14" s="32" t="s">
        <v>72</v>
      </c>
      <c r="F14" s="1" t="s">
        <v>49</v>
      </c>
      <c r="G14" s="1" t="s">
        <v>50</v>
      </c>
      <c r="H14" s="1" t="s">
        <v>51</v>
      </c>
      <c r="I14" s="1" t="s">
        <v>52</v>
      </c>
    </row>
    <row r="15" spans="1:10" ht="57.6" x14ac:dyDescent="0.3">
      <c r="A15" s="19">
        <v>8</v>
      </c>
      <c r="B15" s="1" t="s">
        <v>31</v>
      </c>
      <c r="C15" s="1" t="s">
        <v>19</v>
      </c>
      <c r="D15" s="1" t="s">
        <v>20</v>
      </c>
      <c r="E15" s="32" t="s">
        <v>72</v>
      </c>
      <c r="F15" s="1" t="s">
        <v>49</v>
      </c>
      <c r="G15" s="1" t="s">
        <v>50</v>
      </c>
      <c r="H15" s="1" t="s">
        <v>51</v>
      </c>
      <c r="I15" s="1" t="s">
        <v>52</v>
      </c>
    </row>
    <row r="16" spans="1:10" ht="57.6" x14ac:dyDescent="0.3">
      <c r="A16" s="19">
        <v>9</v>
      </c>
      <c r="B16" s="1" t="s">
        <v>43</v>
      </c>
      <c r="C16" s="1" t="s">
        <v>36</v>
      </c>
      <c r="D16" s="1" t="s">
        <v>21</v>
      </c>
      <c r="E16" s="32" t="s">
        <v>72</v>
      </c>
      <c r="F16" s="1" t="s">
        <v>49</v>
      </c>
      <c r="G16" s="1" t="s">
        <v>50</v>
      </c>
      <c r="H16" s="1" t="s">
        <v>51</v>
      </c>
      <c r="I16" s="1" t="s">
        <v>52</v>
      </c>
    </row>
    <row r="17" spans="1:9" x14ac:dyDescent="0.3">
      <c r="A17" s="30" t="s">
        <v>81</v>
      </c>
      <c r="B17" s="36" t="s">
        <v>34</v>
      </c>
      <c r="C17" s="36"/>
      <c r="D17" s="36"/>
      <c r="E17" s="32"/>
    </row>
    <row r="18" spans="1:9" ht="43.2" x14ac:dyDescent="0.3">
      <c r="A18" s="19">
        <v>10</v>
      </c>
      <c r="B18" s="1" t="s">
        <v>40</v>
      </c>
      <c r="C18" s="1" t="s">
        <v>41</v>
      </c>
      <c r="D18" s="1" t="s">
        <v>42</v>
      </c>
      <c r="E18" s="32" t="s">
        <v>72</v>
      </c>
      <c r="F18" s="1" t="s">
        <v>49</v>
      </c>
      <c r="G18" s="1" t="s">
        <v>50</v>
      </c>
      <c r="H18" s="1" t="s">
        <v>51</v>
      </c>
      <c r="I18" s="1" t="s">
        <v>52</v>
      </c>
    </row>
    <row r="19" spans="1:9" ht="43.2" x14ac:dyDescent="0.3">
      <c r="A19" s="19">
        <v>11</v>
      </c>
      <c r="B19" s="1" t="s">
        <v>3</v>
      </c>
      <c r="C19" s="1" t="s">
        <v>23</v>
      </c>
      <c r="D19" s="1" t="s">
        <v>22</v>
      </c>
      <c r="E19" s="32" t="s">
        <v>71</v>
      </c>
      <c r="F19" s="1" t="s">
        <v>49</v>
      </c>
      <c r="G19" s="1" t="s">
        <v>53</v>
      </c>
      <c r="H19" s="1" t="s">
        <v>54</v>
      </c>
      <c r="I19" s="1" t="s">
        <v>55</v>
      </c>
    </row>
    <row r="20" spans="1:9" ht="43.2" x14ac:dyDescent="0.3">
      <c r="A20" s="19">
        <v>12</v>
      </c>
      <c r="B20" s="1" t="s">
        <v>13</v>
      </c>
      <c r="C20" s="1" t="s">
        <v>24</v>
      </c>
      <c r="D20" s="1" t="s">
        <v>25</v>
      </c>
      <c r="E20" s="32" t="s">
        <v>71</v>
      </c>
      <c r="F20" s="1" t="s">
        <v>56</v>
      </c>
      <c r="G20" s="1" t="s">
        <v>57</v>
      </c>
      <c r="H20" s="1" t="s">
        <v>58</v>
      </c>
      <c r="I20" s="1" t="s">
        <v>59</v>
      </c>
    </row>
    <row r="21" spans="1:9" x14ac:dyDescent="0.3">
      <c r="A21" s="30" t="s">
        <v>80</v>
      </c>
      <c r="B21" s="36" t="s">
        <v>79</v>
      </c>
      <c r="C21" s="36"/>
      <c r="D21" s="36"/>
      <c r="E21" s="32"/>
    </row>
    <row r="22" spans="1:9" ht="43.2" x14ac:dyDescent="0.3">
      <c r="A22" s="19">
        <v>13</v>
      </c>
      <c r="B22" s="1" t="s">
        <v>0</v>
      </c>
      <c r="C22" s="1" t="s">
        <v>77</v>
      </c>
      <c r="D22" s="1" t="s">
        <v>78</v>
      </c>
      <c r="E22" s="32" t="s">
        <v>86</v>
      </c>
      <c r="F22" s="1" t="s">
        <v>49</v>
      </c>
      <c r="G22" s="1" t="s">
        <v>50</v>
      </c>
      <c r="H22" s="1" t="s">
        <v>51</v>
      </c>
      <c r="I22" s="1" t="s">
        <v>52</v>
      </c>
    </row>
  </sheetData>
  <mergeCells count="6">
    <mergeCell ref="F4:I4"/>
    <mergeCell ref="B21:D21"/>
    <mergeCell ref="B5:D5"/>
    <mergeCell ref="B9:D9"/>
    <mergeCell ref="B13:D13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14" sqref="K14"/>
    </sheetView>
  </sheetViews>
  <sheetFormatPr defaultColWidth="11.21875" defaultRowHeight="14.4" x14ac:dyDescent="0.3"/>
  <cols>
    <col min="1" max="1" width="15.44140625" style="12" customWidth="1"/>
    <col min="2" max="5" width="12.77734375" style="12" customWidth="1"/>
    <col min="6" max="6" width="11.21875" style="18"/>
    <col min="7" max="16384" width="11.21875" style="3"/>
  </cols>
  <sheetData>
    <row r="1" spans="1:10" s="47" customFormat="1" ht="18" x14ac:dyDescent="0.35">
      <c r="A1" s="46" t="s">
        <v>96</v>
      </c>
      <c r="E1" s="48"/>
      <c r="F1" s="48"/>
      <c r="G1" s="48"/>
      <c r="H1" s="48"/>
      <c r="I1" s="48"/>
      <c r="J1" s="48"/>
    </row>
    <row r="2" spans="1:10" s="47" customFormat="1" ht="18" x14ac:dyDescent="0.35">
      <c r="A2" s="46" t="s">
        <v>97</v>
      </c>
      <c r="E2" s="48"/>
      <c r="F2" s="48"/>
      <c r="G2" s="48"/>
      <c r="H2" s="48"/>
      <c r="I2" s="48"/>
      <c r="J2" s="48"/>
    </row>
    <row r="4" spans="1:10" ht="14.55" customHeight="1" x14ac:dyDescent="0.3">
      <c r="A4" s="38" t="s">
        <v>76</v>
      </c>
      <c r="B4" s="39"/>
      <c r="C4" s="39"/>
      <c r="D4" s="39"/>
      <c r="E4" s="39"/>
      <c r="F4" s="40"/>
    </row>
    <row r="5" spans="1:10" ht="14.55" customHeight="1" x14ac:dyDescent="0.3">
      <c r="A5" s="5" t="s">
        <v>1</v>
      </c>
      <c r="B5" s="6"/>
      <c r="C5" s="6"/>
      <c r="D5" s="6"/>
      <c r="E5" s="6"/>
      <c r="F5" s="13" t="s">
        <v>2</v>
      </c>
    </row>
    <row r="6" spans="1:10" ht="15.6" x14ac:dyDescent="0.3">
      <c r="A6" s="7" t="s">
        <v>12</v>
      </c>
      <c r="B6" s="8" t="s">
        <v>64</v>
      </c>
      <c r="C6" s="8" t="s">
        <v>50</v>
      </c>
      <c r="D6" s="8" t="s">
        <v>51</v>
      </c>
      <c r="E6" s="22" t="s">
        <v>52</v>
      </c>
      <c r="F6" s="15">
        <v>0</v>
      </c>
    </row>
    <row r="7" spans="1:10" ht="15.6" x14ac:dyDescent="0.3">
      <c r="A7" s="9" t="s">
        <v>4</v>
      </c>
      <c r="B7" s="8" t="s">
        <v>64</v>
      </c>
      <c r="C7" s="8" t="s">
        <v>50</v>
      </c>
      <c r="D7" s="8" t="s">
        <v>51</v>
      </c>
      <c r="E7" s="22" t="s">
        <v>52</v>
      </c>
      <c r="F7" s="15">
        <v>0</v>
      </c>
    </row>
    <row r="8" spans="1:10" ht="15.6" x14ac:dyDescent="0.3">
      <c r="A8" s="10" t="s">
        <v>11</v>
      </c>
      <c r="B8" s="8" t="s">
        <v>64</v>
      </c>
      <c r="C8" s="8" t="s">
        <v>50</v>
      </c>
      <c r="D8" s="8" t="s">
        <v>51</v>
      </c>
      <c r="E8" s="22" t="s">
        <v>52</v>
      </c>
      <c r="F8" s="15">
        <v>0</v>
      </c>
    </row>
    <row r="9" spans="1:10" ht="15.6" x14ac:dyDescent="0.3">
      <c r="A9" s="43" t="s">
        <v>89</v>
      </c>
      <c r="B9" s="44"/>
      <c r="C9" s="44"/>
      <c r="D9" s="44"/>
      <c r="E9" s="44"/>
      <c r="F9" s="14">
        <f>10+F8+F7+F6</f>
        <v>10</v>
      </c>
    </row>
    <row r="10" spans="1:10" ht="15.6" x14ac:dyDescent="0.3">
      <c r="A10" s="7" t="s">
        <v>5</v>
      </c>
      <c r="B10" s="8" t="s">
        <v>44</v>
      </c>
      <c r="C10" s="8" t="s">
        <v>45</v>
      </c>
      <c r="D10" s="22" t="s">
        <v>60</v>
      </c>
      <c r="E10" s="22" t="s">
        <v>61</v>
      </c>
      <c r="F10" s="15">
        <v>0</v>
      </c>
    </row>
    <row r="11" spans="1:10" ht="31.2" x14ac:dyDescent="0.3">
      <c r="A11" s="9" t="s">
        <v>10</v>
      </c>
      <c r="B11" s="8" t="s">
        <v>46</v>
      </c>
      <c r="C11" s="11" t="s">
        <v>9</v>
      </c>
      <c r="D11" s="22" t="s">
        <v>47</v>
      </c>
      <c r="E11" s="8" t="s">
        <v>48</v>
      </c>
      <c r="F11" s="15">
        <v>0</v>
      </c>
    </row>
    <row r="12" spans="1:10" ht="31.2" x14ac:dyDescent="0.3">
      <c r="A12" s="10" t="s">
        <v>6</v>
      </c>
      <c r="B12" s="8" t="s">
        <v>62</v>
      </c>
      <c r="C12" s="27" t="s">
        <v>73</v>
      </c>
      <c r="D12" s="22" t="s">
        <v>75</v>
      </c>
      <c r="E12" s="8" t="s">
        <v>74</v>
      </c>
      <c r="F12" s="15">
        <v>0</v>
      </c>
    </row>
    <row r="13" spans="1:10" ht="15.6" x14ac:dyDescent="0.3">
      <c r="A13" s="43" t="s">
        <v>88</v>
      </c>
      <c r="B13" s="44"/>
      <c r="C13" s="44"/>
      <c r="D13" s="44"/>
      <c r="E13" s="44"/>
      <c r="F13" s="14">
        <f>10+F12+F11+F10</f>
        <v>10</v>
      </c>
    </row>
    <row r="14" spans="1:10" ht="28.8" x14ac:dyDescent="0.3">
      <c r="A14" s="4" t="s">
        <v>30</v>
      </c>
      <c r="B14" s="8" t="s">
        <v>49</v>
      </c>
      <c r="C14" s="8" t="s">
        <v>50</v>
      </c>
      <c r="D14" s="27" t="s">
        <v>51</v>
      </c>
      <c r="E14" s="25" t="s">
        <v>52</v>
      </c>
      <c r="F14" s="15">
        <v>-1</v>
      </c>
    </row>
    <row r="15" spans="1:10" ht="28.8" x14ac:dyDescent="0.3">
      <c r="A15" s="4" t="s">
        <v>31</v>
      </c>
      <c r="B15" s="8" t="s">
        <v>49</v>
      </c>
      <c r="C15" s="8" t="s">
        <v>50</v>
      </c>
      <c r="D15" s="8" t="s">
        <v>51</v>
      </c>
      <c r="E15" s="23" t="s">
        <v>52</v>
      </c>
      <c r="F15" s="15">
        <v>0</v>
      </c>
    </row>
    <row r="16" spans="1:10" ht="28.8" x14ac:dyDescent="0.3">
      <c r="A16" s="4" t="s">
        <v>43</v>
      </c>
      <c r="B16" s="27" t="s">
        <v>49</v>
      </c>
      <c r="C16" s="8" t="s">
        <v>50</v>
      </c>
      <c r="D16" s="8" t="s">
        <v>51</v>
      </c>
      <c r="E16" s="26" t="s">
        <v>52</v>
      </c>
      <c r="F16" s="15">
        <v>-3</v>
      </c>
    </row>
    <row r="17" spans="1:6" ht="15.6" x14ac:dyDescent="0.3">
      <c r="A17" s="43" t="s">
        <v>87</v>
      </c>
      <c r="B17" s="44"/>
      <c r="C17" s="44"/>
      <c r="D17" s="44"/>
      <c r="E17" s="44"/>
      <c r="F17" s="14">
        <f>10+F16+F15+F14</f>
        <v>6</v>
      </c>
    </row>
    <row r="18" spans="1:6" ht="28.8" x14ac:dyDescent="0.3">
      <c r="A18" s="7" t="s">
        <v>40</v>
      </c>
      <c r="B18" s="27" t="s">
        <v>49</v>
      </c>
      <c r="C18" s="8" t="s">
        <v>50</v>
      </c>
      <c r="D18" s="8" t="s">
        <v>51</v>
      </c>
      <c r="E18" s="26" t="s">
        <v>52</v>
      </c>
      <c r="F18" s="15">
        <v>-3</v>
      </c>
    </row>
    <row r="19" spans="1:6" ht="28.8" x14ac:dyDescent="0.3">
      <c r="A19" s="9" t="s">
        <v>3</v>
      </c>
      <c r="B19" s="8" t="s">
        <v>49</v>
      </c>
      <c r="C19" s="8" t="s">
        <v>53</v>
      </c>
      <c r="D19" s="22" t="s">
        <v>54</v>
      </c>
      <c r="E19" s="8" t="s">
        <v>55</v>
      </c>
      <c r="F19" s="15">
        <v>0</v>
      </c>
    </row>
    <row r="20" spans="1:6" ht="31.2" x14ac:dyDescent="0.3">
      <c r="A20" s="10" t="s">
        <v>13</v>
      </c>
      <c r="B20" s="8" t="s">
        <v>56</v>
      </c>
      <c r="C20" s="8" t="s">
        <v>57</v>
      </c>
      <c r="D20" s="22" t="s">
        <v>58</v>
      </c>
      <c r="E20" s="27" t="s">
        <v>59</v>
      </c>
      <c r="F20" s="16">
        <v>0</v>
      </c>
    </row>
    <row r="21" spans="1:6" ht="15.6" x14ac:dyDescent="0.3">
      <c r="A21" s="45" t="s">
        <v>90</v>
      </c>
      <c r="B21" s="44"/>
      <c r="C21" s="44"/>
      <c r="D21" s="44"/>
      <c r="E21" s="44"/>
      <c r="F21" s="14">
        <f>10+F20+F19+F18</f>
        <v>7</v>
      </c>
    </row>
    <row r="22" spans="1:6" ht="15.6" x14ac:dyDescent="0.3">
      <c r="A22" s="21" t="s">
        <v>0</v>
      </c>
      <c r="B22" s="20" t="s">
        <v>49</v>
      </c>
      <c r="C22" s="8" t="s">
        <v>50</v>
      </c>
      <c r="D22" s="24" t="s">
        <v>51</v>
      </c>
      <c r="E22" s="20" t="s">
        <v>52</v>
      </c>
      <c r="F22" s="16">
        <v>-2</v>
      </c>
    </row>
    <row r="23" spans="1:6" ht="15.6" x14ac:dyDescent="0.3">
      <c r="A23" s="43" t="s">
        <v>91</v>
      </c>
      <c r="B23" s="44"/>
      <c r="C23" s="44"/>
      <c r="D23" s="44"/>
      <c r="E23" s="44"/>
      <c r="F23" s="14">
        <f>10+F22</f>
        <v>8</v>
      </c>
    </row>
    <row r="24" spans="1:6" ht="15.6" x14ac:dyDescent="0.3">
      <c r="A24" s="41" t="s">
        <v>85</v>
      </c>
      <c r="B24" s="42"/>
      <c r="C24" s="42"/>
      <c r="D24" s="42"/>
      <c r="E24" s="42"/>
      <c r="F24" s="17">
        <f>(F23+F21+F17+F13+F9)/5</f>
        <v>8.1999999999999993</v>
      </c>
    </row>
  </sheetData>
  <mergeCells count="7">
    <mergeCell ref="A4:F4"/>
    <mergeCell ref="A24:E24"/>
    <mergeCell ref="A9:E9"/>
    <mergeCell ref="A13:E13"/>
    <mergeCell ref="A17:E17"/>
    <mergeCell ref="A21:E21"/>
    <mergeCell ref="A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MATCH</vt:lpstr>
      <vt:lpstr>WorkHorse 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Hellmann</dc:creator>
  <cp:lastModifiedBy>Marco Da Rin</cp:lastModifiedBy>
  <dcterms:created xsi:type="dcterms:W3CDTF">2017-07-26T19:14:10Z</dcterms:created>
  <dcterms:modified xsi:type="dcterms:W3CDTF">2020-07-10T12:40:12Z</dcterms:modified>
</cp:coreProperties>
</file>